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Лист1!$B$2:$N$50</definedName>
  </definedNames>
  <calcPr calcId="144525"/>
</workbook>
</file>

<file path=xl/calcChain.xml><?xml version="1.0" encoding="utf-8"?>
<calcChain xmlns="http://schemas.openxmlformats.org/spreadsheetml/2006/main">
  <c r="I26" i="1" l="1"/>
  <c r="I38" i="1"/>
  <c r="I29" i="1" l="1"/>
  <c r="I42" i="1" s="1"/>
  <c r="I27" i="1" l="1"/>
  <c r="N29" i="1" l="1"/>
  <c r="N27" i="1"/>
  <c r="N25" i="1"/>
  <c r="K29" i="1"/>
  <c r="K27" i="1"/>
  <c r="N42" i="1" l="1"/>
  <c r="K25" i="1" l="1"/>
  <c r="K42" i="1" s="1"/>
</calcChain>
</file>

<file path=xl/sharedStrings.xml><?xml version="1.0" encoding="utf-8"?>
<sst xmlns="http://schemas.openxmlformats.org/spreadsheetml/2006/main" count="76" uniqueCount="59">
  <si>
    <t>КОДЫ</t>
  </si>
  <si>
    <t>Форма по ОКУД</t>
  </si>
  <si>
    <t>0501012</t>
  </si>
  <si>
    <t>Дата</t>
  </si>
  <si>
    <t>по ОКПО</t>
  </si>
  <si>
    <t>Получатель бюджетных средств_____________________________________________________________________________________________________</t>
  </si>
  <si>
    <t>по Перечню (Реестру)</t>
  </si>
  <si>
    <t>Распорядитель бюджетных средств_______________________________________________________________________________________________</t>
  </si>
  <si>
    <r>
      <t>Главный распорядитель бюджетных средств_                         _Ад</t>
    </r>
    <r>
      <rPr>
        <u/>
        <sz val="10"/>
        <rFont val="Times New Roman"/>
        <family val="1"/>
        <charset val="204"/>
      </rPr>
      <t>министрация МР "Кизлярский район"</t>
    </r>
  </si>
  <si>
    <t>по БК</t>
  </si>
  <si>
    <t>Наименование бюджета</t>
  </si>
  <si>
    <t>по ОКАТО</t>
  </si>
  <si>
    <t>Единица измерения:  руб</t>
  </si>
  <si>
    <t>по ОКЕИ</t>
  </si>
  <si>
    <t>_______________________________________________</t>
  </si>
  <si>
    <t>по ОКВ</t>
  </si>
  <si>
    <t>(наименование иностранной валюты)</t>
  </si>
  <si>
    <t>Наименование показателя</t>
  </si>
  <si>
    <t>раздел,       подраздел</t>
  </si>
  <si>
    <t>целевой статьи</t>
  </si>
  <si>
    <t>вида</t>
  </si>
  <si>
    <t>расходов</t>
  </si>
  <si>
    <t xml:space="preserve">Фонд оплаты труда муниципальных учреждений </t>
  </si>
  <si>
    <t>Комунальные услуги</t>
  </si>
  <si>
    <t>Работы услуги по содержанию имущества</t>
  </si>
  <si>
    <t>Прочие работы, услуги</t>
  </si>
  <si>
    <t>Увеличение стоимости материальных запасов</t>
  </si>
  <si>
    <t>Увеличение стоимости материальных запасов (госстандарт)</t>
  </si>
  <si>
    <t>Увеличение стоимости материальных запасов (питание)</t>
  </si>
  <si>
    <t>Уплата налога на имущество организаций и земельного налога</t>
  </si>
  <si>
    <t>Уплата прочих налогов, сборов</t>
  </si>
  <si>
    <t>Итого по коду БК (по коду раздела)</t>
  </si>
  <si>
    <t>Итого</t>
  </si>
  <si>
    <t>Руководитель</t>
  </si>
  <si>
    <t>(уполномоченное лицо)</t>
  </si>
  <si>
    <t>Номер страницы</t>
  </si>
  <si>
    <t>М.П.</t>
  </si>
  <si>
    <t>Всего страниц</t>
  </si>
  <si>
    <t>ГРБС</t>
  </si>
  <si>
    <t>Код</t>
  </si>
  <si>
    <t>001</t>
  </si>
  <si>
    <t>Прочие работы, услуги (госстандарт)</t>
  </si>
  <si>
    <t>Заработная плата</t>
  </si>
  <si>
    <t>Взносы по обязательному социальному страхованию
на выплаты по оплате труда работников и иные выплаты
работникам учреждений (госстандарт)</t>
  </si>
  <si>
    <t xml:space="preserve">Начисление на оплату труда </t>
  </si>
  <si>
    <t xml:space="preserve">Прочая закупка товаров, работ и услуг для государственных (муниципальных) нужд  </t>
  </si>
  <si>
    <t>Прочие расходы</t>
  </si>
  <si>
    <t xml:space="preserve">Сумма </t>
  </si>
  <si>
    <t>на 2018г.</t>
  </si>
  <si>
    <t xml:space="preserve">  </t>
  </si>
  <si>
    <r>
      <t xml:space="preserve">УТВЕРЖДАЮ 
</t>
    </r>
    <r>
      <rPr>
        <u/>
        <sz val="10"/>
        <rFont val="Times New Roman"/>
        <family val="1"/>
        <charset val="204"/>
      </rPr>
      <t>Глава муниципального района "Кизлярский район"</t>
    </r>
    <r>
      <rPr>
        <sz val="10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(наименование должностного лица, утверждающего бюджетную смету, наименование 
(главного распорядителя (распорядители) бюджетных средств, учреждения)</t>
    </r>
    <r>
      <rPr>
        <sz val="10"/>
        <rFont val="Times New Roman"/>
        <family val="1"/>
        <charset val="204"/>
      </rPr>
      <t xml:space="preserve">
____________________________А.М.Погорелов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(подпись)                                              (расшифровка подписи)</t>
    </r>
    <r>
      <rPr>
        <sz val="10"/>
        <rFont val="Times New Roman"/>
        <family val="1"/>
        <charset val="204"/>
      </rPr>
      <t xml:space="preserve">
«_______» ____________________________2018г.</t>
    </r>
  </si>
  <si>
    <t>Увеличение стоимости основных средств</t>
  </si>
  <si>
    <t>на 2019г.</t>
  </si>
  <si>
    <t>на 2020г.</t>
  </si>
  <si>
    <t>Гл.экономист МБУ "МЦБ"</t>
  </si>
  <si>
    <t>Абасова Э.В.</t>
  </si>
  <si>
    <r>
      <t xml:space="preserve"> БЮДЖЕТНАЯ СМЕТА НА 20</t>
    </r>
    <r>
      <rPr>
        <b/>
        <u/>
        <sz val="12"/>
        <rFont val="Times New Roman"/>
        <family val="1"/>
        <charset val="204"/>
      </rPr>
      <t xml:space="preserve">18 </t>
    </r>
    <r>
      <rPr>
        <b/>
        <sz val="12"/>
        <rFont val="Times New Roman"/>
        <family val="1"/>
        <charset val="204"/>
      </rPr>
      <t>ГОД И ПЛАНОВЫЙ ПЕРИОД 2019 И 2020 ГОДА</t>
    </r>
  </si>
  <si>
    <t>МКОУ "БОЛЬШЕБРЕДИХИНСКАЯ СОШ"</t>
  </si>
  <si>
    <t>ГАСАНОВА Э.Р.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</si>
</sst>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5" fillId="0" borderId="0" xfId="0" applyFont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Alignme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5" fillId="0" borderId="24" xfId="0" applyFont="1" applyBorder="1"/>
    <xf numFmtId="0" fontId="10" fillId="0" borderId="0" xfId="0" applyFont="1" applyAlignment="1"/>
    <xf numFmtId="0" fontId="5" fillId="0" borderId="8" xfId="0" applyFont="1" applyBorder="1" applyAlignment="1"/>
    <xf numFmtId="0" fontId="5" fillId="0" borderId="8" xfId="0" applyFont="1" applyBorder="1"/>
    <xf numFmtId="0" fontId="4" fillId="0" borderId="0" xfId="0" applyFont="1" applyAlignment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Border="1" applyAlignment="1"/>
    <xf numFmtId="0" fontId="2" fillId="0" borderId="23" xfId="0" applyFont="1" applyBorder="1" applyAlignment="1">
      <alignment horizontal="center"/>
    </xf>
    <xf numFmtId="49" fontId="2" fillId="0" borderId="20" xfId="0" applyNumberFormat="1" applyFont="1" applyBorder="1" applyAlignment="1">
      <alignment horizontal="left"/>
    </xf>
    <xf numFmtId="49" fontId="11" fillId="0" borderId="20" xfId="0" applyNumberFormat="1" applyFont="1" applyBorder="1" applyAlignment="1">
      <alignment wrapText="1"/>
    </xf>
    <xf numFmtId="49" fontId="11" fillId="0" borderId="24" xfId="0" applyNumberFormat="1" applyFont="1" applyBorder="1" applyAlignment="1">
      <alignment horizontal="left" wrapText="1"/>
    </xf>
    <xf numFmtId="49" fontId="11" fillId="0" borderId="24" xfId="0" applyNumberFormat="1" applyFont="1" applyBorder="1" applyAlignment="1">
      <alignment wrapText="1"/>
    </xf>
    <xf numFmtId="0" fontId="0" fillId="0" borderId="24" xfId="0" applyBorder="1"/>
    <xf numFmtId="0" fontId="2" fillId="0" borderId="24" xfId="0" applyFont="1" applyBorder="1" applyAlignment="1">
      <alignment horizontal="center"/>
    </xf>
    <xf numFmtId="49" fontId="15" fillId="0" borderId="20" xfId="0" applyNumberFormat="1" applyFont="1" applyBorder="1" applyAlignment="1">
      <alignment horizontal="left" wrapText="1"/>
    </xf>
    <xf numFmtId="164" fontId="14" fillId="0" borderId="24" xfId="0" applyNumberFormat="1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49" fontId="15" fillId="0" borderId="20" xfId="0" applyNumberFormat="1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5" fillId="0" borderId="16" xfId="0" applyFont="1" applyBorder="1"/>
    <xf numFmtId="0" fontId="9" fillId="0" borderId="16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6" fillId="0" borderId="0" xfId="0" applyFont="1" applyBorder="1" applyAlignment="1"/>
    <xf numFmtId="0" fontId="4" fillId="0" borderId="0" xfId="0" applyFont="1" applyBorder="1" applyAlignment="1"/>
    <xf numFmtId="0" fontId="2" fillId="0" borderId="17" xfId="0" applyFont="1" applyBorder="1" applyAlignment="1"/>
    <xf numFmtId="0" fontId="14" fillId="0" borderId="0" xfId="0" applyFont="1" applyBorder="1" applyAlignment="1">
      <alignment horizontal="center"/>
    </xf>
    <xf numFmtId="2" fontId="2" fillId="0" borderId="0" xfId="0" applyNumberFormat="1" applyFont="1" applyBorder="1"/>
    <xf numFmtId="2" fontId="14" fillId="0" borderId="0" xfId="0" applyNumberFormat="1" applyFont="1" applyBorder="1"/>
    <xf numFmtId="0" fontId="2" fillId="0" borderId="24" xfId="0" applyFont="1" applyBorder="1" applyAlignment="1">
      <alignment horizontal="center"/>
    </xf>
    <xf numFmtId="2" fontId="0" fillId="0" borderId="0" xfId="0" applyNumberFormat="1"/>
    <xf numFmtId="2" fontId="2" fillId="0" borderId="24" xfId="0" applyNumberFormat="1" applyFont="1" applyBorder="1" applyAlignment="1">
      <alignment horizontal="center"/>
    </xf>
    <xf numFmtId="2" fontId="0" fillId="0" borderId="24" xfId="0" applyNumberFormat="1" applyBorder="1"/>
    <xf numFmtId="2" fontId="2" fillId="0" borderId="19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2" fontId="14" fillId="0" borderId="19" xfId="0" applyNumberFormat="1" applyFont="1" applyBorder="1" applyAlignment="1">
      <alignment horizontal="center"/>
    </xf>
    <xf numFmtId="2" fontId="14" fillId="0" borderId="20" xfId="0" applyNumberFormat="1" applyFont="1" applyBorder="1" applyAlignment="1">
      <alignment horizontal="center"/>
    </xf>
    <xf numFmtId="2" fontId="2" fillId="2" borderId="24" xfId="0" applyNumberFormat="1" applyFont="1" applyFill="1" applyBorder="1" applyAlignment="1">
      <alignment horizontal="center"/>
    </xf>
    <xf numFmtId="2" fontId="0" fillId="2" borderId="24" xfId="0" applyNumberFormat="1" applyFill="1" applyBorder="1"/>
    <xf numFmtId="0" fontId="0" fillId="0" borderId="24" xfId="0" applyBorder="1"/>
    <xf numFmtId="2" fontId="14" fillId="0" borderId="24" xfId="0" applyNumberFormat="1" applyFont="1" applyBorder="1" applyAlignment="1">
      <alignment horizontal="center"/>
    </xf>
    <xf numFmtId="0" fontId="12" fillId="0" borderId="24" xfId="0" applyFont="1" applyBorder="1"/>
    <xf numFmtId="0" fontId="2" fillId="0" borderId="19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0" xfId="0" applyBorder="1" applyAlignment="1"/>
    <xf numFmtId="0" fontId="2" fillId="0" borderId="24" xfId="0" applyFont="1" applyBorder="1" applyAlignment="1">
      <alignment horizontal="left" wrapText="1"/>
    </xf>
    <xf numFmtId="0" fontId="0" fillId="0" borderId="24" xfId="0" applyBorder="1" applyAlignment="1">
      <alignment horizontal="left" wrapText="1"/>
    </xf>
    <xf numFmtId="2" fontId="9" fillId="0" borderId="24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" fontId="12" fillId="0" borderId="24" xfId="0" applyNumberFormat="1" applyFont="1" applyBorder="1"/>
    <xf numFmtId="2" fontId="11" fillId="0" borderId="24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/>
    <xf numFmtId="0" fontId="2" fillId="0" borderId="19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4" fillId="0" borderId="19" xfId="0" applyFont="1" applyBorder="1" applyAlignment="1">
      <alignment horizontal="left" wrapText="1"/>
    </xf>
    <xf numFmtId="0" fontId="12" fillId="0" borderId="18" xfId="0" applyFont="1" applyBorder="1" applyAlignment="1">
      <alignment horizontal="left" wrapText="1"/>
    </xf>
    <xf numFmtId="0" fontId="12" fillId="0" borderId="20" xfId="0" applyFont="1" applyBorder="1" applyAlignment="1">
      <alignment horizontal="left" wrapText="1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/>
    <xf numFmtId="0" fontId="2" fillId="0" borderId="2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4" fillId="0" borderId="20" xfId="0" applyFont="1" applyBorder="1" applyAlignment="1">
      <alignment horizontal="left"/>
    </xf>
    <xf numFmtId="0" fontId="14" fillId="0" borderId="18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9" fontId="2" fillId="0" borderId="8" xfId="1" applyFont="1" applyBorder="1" applyAlignment="1"/>
    <xf numFmtId="2" fontId="11" fillId="0" borderId="19" xfId="0" applyNumberFormat="1" applyFont="1" applyBorder="1" applyAlignment="1">
      <alignment horizontal="center"/>
    </xf>
    <xf numFmtId="2" fontId="11" fillId="0" borderId="20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2"/>
  <sheetViews>
    <sheetView tabSelected="1" zoomScale="93" zoomScaleNormal="93" workbookViewId="0">
      <selection activeCell="G46" sqref="G46:I46"/>
    </sheetView>
  </sheetViews>
  <sheetFormatPr defaultRowHeight="15" x14ac:dyDescent="0.25"/>
  <cols>
    <col min="1" max="1" width="2.5703125" customWidth="1"/>
    <col min="3" max="3" width="24.42578125" customWidth="1"/>
    <col min="4" max="4" width="19.28515625" customWidth="1"/>
    <col min="7" max="7" width="11.140625" customWidth="1"/>
    <col min="8" max="8" width="8.28515625" customWidth="1"/>
    <col min="10" max="10" width="9.28515625" customWidth="1"/>
    <col min="11" max="11" width="11.140625" customWidth="1"/>
    <col min="12" max="12" width="1.5703125" customWidth="1"/>
    <col min="13" max="13" width="13.5703125" hidden="1" customWidth="1"/>
    <col min="14" max="14" width="13.28515625" customWidth="1"/>
    <col min="15" max="15" width="0.140625" customWidth="1"/>
    <col min="16" max="16" width="12.42578125" bestFit="1" customWidth="1"/>
  </cols>
  <sheetData>
    <row r="2" spans="2:14" ht="17.25" customHeight="1" x14ac:dyDescent="0.25">
      <c r="G2" s="141" t="s">
        <v>50</v>
      </c>
      <c r="H2" s="141"/>
      <c r="I2" s="141"/>
      <c r="J2" s="141"/>
      <c r="K2" s="141"/>
      <c r="L2" s="141"/>
      <c r="M2" s="141"/>
      <c r="N2" s="141"/>
    </row>
    <row r="3" spans="2:14" x14ac:dyDescent="0.25">
      <c r="G3" s="141"/>
      <c r="H3" s="141"/>
      <c r="I3" s="141"/>
      <c r="J3" s="141"/>
      <c r="K3" s="141"/>
      <c r="L3" s="141"/>
      <c r="M3" s="141"/>
      <c r="N3" s="141"/>
    </row>
    <row r="4" spans="2:14" ht="15.75" x14ac:dyDescent="0.25">
      <c r="B4" s="1"/>
      <c r="C4" s="1"/>
      <c r="D4" s="1"/>
      <c r="E4" s="1"/>
      <c r="F4" s="1"/>
      <c r="G4" s="141"/>
      <c r="H4" s="141"/>
      <c r="I4" s="141"/>
      <c r="J4" s="141"/>
      <c r="K4" s="141"/>
      <c r="L4" s="141"/>
      <c r="M4" s="141"/>
      <c r="N4" s="141"/>
    </row>
    <row r="5" spans="2:14" ht="15.75" customHeight="1" x14ac:dyDescent="0.25">
      <c r="B5" s="60"/>
      <c r="C5" s="60"/>
      <c r="D5" s="60"/>
      <c r="E5" s="60"/>
      <c r="F5" s="60"/>
      <c r="G5" s="141"/>
      <c r="H5" s="141"/>
      <c r="I5" s="141"/>
      <c r="J5" s="141"/>
      <c r="K5" s="141"/>
      <c r="L5" s="141"/>
      <c r="M5" s="141"/>
      <c r="N5" s="141"/>
    </row>
    <row r="6" spans="2:14" x14ac:dyDescent="0.25">
      <c r="B6" s="60"/>
      <c r="C6" s="60"/>
      <c r="D6" s="60"/>
      <c r="E6" s="60"/>
      <c r="F6" s="60"/>
      <c r="G6" s="141"/>
      <c r="H6" s="141"/>
      <c r="I6" s="141"/>
      <c r="J6" s="141"/>
      <c r="K6" s="141"/>
      <c r="L6" s="141"/>
      <c r="M6" s="141"/>
      <c r="N6" s="141"/>
    </row>
    <row r="7" spans="2:14" x14ac:dyDescent="0.25">
      <c r="B7" s="61"/>
      <c r="C7" s="61"/>
      <c r="D7" s="61"/>
      <c r="E7" s="61"/>
      <c r="F7" s="61"/>
      <c r="G7" s="141"/>
      <c r="H7" s="141"/>
      <c r="I7" s="141"/>
      <c r="J7" s="141"/>
      <c r="K7" s="141"/>
      <c r="L7" s="141"/>
      <c r="M7" s="141"/>
      <c r="N7" s="141"/>
    </row>
    <row r="8" spans="2:14" x14ac:dyDescent="0.25">
      <c r="B8" s="3"/>
      <c r="C8" s="3"/>
      <c r="D8" s="3"/>
      <c r="E8" s="3"/>
      <c r="F8" s="3"/>
      <c r="G8" s="141"/>
      <c r="H8" s="141"/>
      <c r="I8" s="141"/>
      <c r="J8" s="141"/>
      <c r="K8" s="141"/>
      <c r="L8" s="141"/>
      <c r="M8" s="141"/>
      <c r="N8" s="141"/>
    </row>
    <row r="9" spans="2:14" ht="15.7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ht="15.75" thickBot="1" x14ac:dyDescent="0.3">
      <c r="B10" s="4"/>
      <c r="C10" s="4"/>
      <c r="D10" s="4"/>
      <c r="E10" s="4"/>
      <c r="F10" s="4"/>
      <c r="G10" s="4"/>
      <c r="H10" s="4"/>
      <c r="I10" s="5"/>
      <c r="J10" s="6"/>
      <c r="K10" s="117" t="s">
        <v>0</v>
      </c>
      <c r="L10" s="118"/>
    </row>
    <row r="11" spans="2:14" ht="15.75" x14ac:dyDescent="0.25">
      <c r="B11" s="112" t="s">
        <v>56</v>
      </c>
      <c r="C11" s="112"/>
      <c r="D11" s="112"/>
      <c r="E11" s="112"/>
      <c r="F11" s="112"/>
      <c r="G11" s="112"/>
      <c r="H11" s="112"/>
      <c r="I11" s="113" t="s">
        <v>1</v>
      </c>
      <c r="J11" s="114"/>
      <c r="K11" s="115" t="s">
        <v>2</v>
      </c>
      <c r="L11" s="116"/>
    </row>
    <row r="12" spans="2:14" x14ac:dyDescent="0.25">
      <c r="B12" s="121" t="s">
        <v>49</v>
      </c>
      <c r="C12" s="121"/>
      <c r="D12" s="121"/>
      <c r="E12" s="121"/>
      <c r="F12" s="121"/>
      <c r="G12" s="121"/>
      <c r="H12" s="121"/>
      <c r="I12" s="113" t="s">
        <v>3</v>
      </c>
      <c r="J12" s="114"/>
      <c r="K12" s="122">
        <v>43116</v>
      </c>
      <c r="L12" s="123"/>
    </row>
    <row r="13" spans="2:14" x14ac:dyDescent="0.25">
      <c r="B13" s="4"/>
      <c r="C13" s="4"/>
      <c r="D13" s="4"/>
      <c r="E13" s="4"/>
      <c r="F13" s="4"/>
      <c r="G13" s="4"/>
      <c r="H13" s="4"/>
      <c r="I13" s="113" t="s">
        <v>4</v>
      </c>
      <c r="J13" s="114"/>
      <c r="K13" s="119">
        <v>40766781</v>
      </c>
      <c r="L13" s="120"/>
    </row>
    <row r="14" spans="2:14" x14ac:dyDescent="0.25">
      <c r="B14" s="7" t="s">
        <v>5</v>
      </c>
      <c r="C14" s="7"/>
      <c r="D14" s="124" t="s">
        <v>57</v>
      </c>
      <c r="E14" s="124"/>
      <c r="F14" s="124"/>
      <c r="G14" s="124"/>
      <c r="H14" s="124"/>
      <c r="I14" s="113" t="s">
        <v>6</v>
      </c>
      <c r="J14" s="114"/>
      <c r="K14" s="8"/>
      <c r="L14" s="9"/>
    </row>
    <row r="15" spans="2:14" x14ac:dyDescent="0.25">
      <c r="B15" s="7" t="s">
        <v>7</v>
      </c>
      <c r="C15" s="7"/>
      <c r="D15" s="124" t="s">
        <v>57</v>
      </c>
      <c r="E15" s="124"/>
      <c r="F15" s="124"/>
      <c r="G15" s="124"/>
      <c r="H15" s="124"/>
      <c r="I15" s="113" t="s">
        <v>6</v>
      </c>
      <c r="J15" s="114"/>
      <c r="K15" s="10"/>
      <c r="L15" s="11"/>
    </row>
    <row r="16" spans="2:14" x14ac:dyDescent="0.25">
      <c r="B16" s="144" t="s">
        <v>8</v>
      </c>
      <c r="C16" s="144"/>
      <c r="D16" s="144"/>
      <c r="E16" s="144"/>
      <c r="F16" s="144"/>
      <c r="G16" s="144"/>
      <c r="H16" s="144"/>
      <c r="I16" s="113" t="s">
        <v>9</v>
      </c>
      <c r="J16" s="114"/>
      <c r="K16" s="12"/>
      <c r="L16" s="13"/>
    </row>
    <row r="17" spans="2:16" x14ac:dyDescent="0.25">
      <c r="B17" s="7" t="s">
        <v>10</v>
      </c>
      <c r="C17" s="7"/>
      <c r="D17" s="7"/>
      <c r="E17" s="7"/>
      <c r="F17" s="125"/>
      <c r="G17" s="125"/>
      <c r="H17" s="125"/>
      <c r="I17" s="113" t="s">
        <v>11</v>
      </c>
      <c r="J17" s="114"/>
      <c r="K17" s="119">
        <v>82227899002</v>
      </c>
      <c r="L17" s="120"/>
    </row>
    <row r="18" spans="2:16" x14ac:dyDescent="0.25">
      <c r="B18" s="125" t="s">
        <v>12</v>
      </c>
      <c r="C18" s="125"/>
      <c r="D18" s="125"/>
      <c r="E18" s="125"/>
      <c r="F18" s="125"/>
      <c r="G18" s="125"/>
      <c r="H18" s="125"/>
      <c r="I18" s="113" t="s">
        <v>13</v>
      </c>
      <c r="J18" s="114"/>
      <c r="K18" s="119">
        <v>383</v>
      </c>
      <c r="L18" s="120"/>
    </row>
    <row r="19" spans="2:16" ht="15.75" thickBot="1" x14ac:dyDescent="0.3">
      <c r="B19" s="14"/>
      <c r="C19" s="14"/>
      <c r="D19" s="121" t="s">
        <v>14</v>
      </c>
      <c r="E19" s="121"/>
      <c r="F19" s="121"/>
      <c r="G19" s="121"/>
      <c r="H19" s="15"/>
      <c r="I19" s="113" t="s">
        <v>15</v>
      </c>
      <c r="J19" s="114"/>
      <c r="K19" s="16"/>
      <c r="L19" s="17"/>
    </row>
    <row r="20" spans="2:16" ht="15.75" x14ac:dyDescent="0.25">
      <c r="B20" s="18"/>
      <c r="C20" s="18"/>
      <c r="D20" s="103" t="s">
        <v>16</v>
      </c>
      <c r="E20" s="103"/>
      <c r="F20" s="103"/>
      <c r="G20" s="103"/>
      <c r="H20" s="19"/>
      <c r="I20" s="20"/>
      <c r="J20" s="20"/>
      <c r="K20" s="1"/>
      <c r="L20" s="1"/>
    </row>
    <row r="21" spans="2:16" x14ac:dyDescent="0.25">
      <c r="B21" s="90" t="s">
        <v>17</v>
      </c>
      <c r="C21" s="142"/>
      <c r="D21" s="91"/>
      <c r="E21" s="21"/>
      <c r="F21" s="143"/>
      <c r="G21" s="143"/>
      <c r="H21" s="143"/>
      <c r="I21" s="88" t="s">
        <v>47</v>
      </c>
      <c r="J21" s="89"/>
      <c r="K21" s="88" t="s">
        <v>47</v>
      </c>
      <c r="L21" s="89"/>
      <c r="M21" s="62"/>
      <c r="N21" s="88" t="s">
        <v>47</v>
      </c>
      <c r="O21" s="89"/>
    </row>
    <row r="22" spans="2:16" x14ac:dyDescent="0.25">
      <c r="B22" s="22"/>
      <c r="C22" s="23"/>
      <c r="D22" s="24"/>
      <c r="E22" s="43" t="s">
        <v>39</v>
      </c>
      <c r="F22" s="126" t="s">
        <v>18</v>
      </c>
      <c r="G22" s="128" t="s">
        <v>19</v>
      </c>
      <c r="H22" s="25" t="s">
        <v>20</v>
      </c>
      <c r="I22" s="90" t="s">
        <v>48</v>
      </c>
      <c r="J22" s="91"/>
      <c r="K22" s="90" t="s">
        <v>52</v>
      </c>
      <c r="L22" s="91"/>
      <c r="M22" s="130"/>
      <c r="N22" s="90" t="s">
        <v>53</v>
      </c>
      <c r="O22" s="91"/>
    </row>
    <row r="23" spans="2:16" x14ac:dyDescent="0.25">
      <c r="B23" s="26"/>
      <c r="C23" s="27"/>
      <c r="D23" s="28"/>
      <c r="E23" s="28" t="s">
        <v>38</v>
      </c>
      <c r="F23" s="127"/>
      <c r="G23" s="129"/>
      <c r="H23" s="29" t="s">
        <v>21</v>
      </c>
      <c r="I23" s="92"/>
      <c r="J23" s="93"/>
      <c r="K23" s="92"/>
      <c r="L23" s="93"/>
      <c r="M23" s="130"/>
      <c r="N23" s="92"/>
      <c r="O23" s="93"/>
    </row>
    <row r="24" spans="2:16" x14ac:dyDescent="0.25">
      <c r="B24" s="94">
        <v>1</v>
      </c>
      <c r="C24" s="94"/>
      <c r="D24" s="94"/>
      <c r="E24" s="30">
        <v>2</v>
      </c>
      <c r="F24" s="30">
        <v>3</v>
      </c>
      <c r="G24" s="30">
        <v>4</v>
      </c>
      <c r="H24" s="30">
        <v>5</v>
      </c>
      <c r="I24" s="94">
        <v>6</v>
      </c>
      <c r="J24" s="76"/>
      <c r="K24" s="94">
        <v>6</v>
      </c>
      <c r="L24" s="76"/>
      <c r="M24" s="23"/>
      <c r="N24" s="94">
        <v>6</v>
      </c>
      <c r="O24" s="76"/>
    </row>
    <row r="25" spans="2:16" x14ac:dyDescent="0.25">
      <c r="B25" s="136" t="s">
        <v>22</v>
      </c>
      <c r="C25" s="137"/>
      <c r="D25" s="138"/>
      <c r="E25" s="50" t="s">
        <v>40</v>
      </c>
      <c r="F25" s="51">
        <v>702</v>
      </c>
      <c r="G25" s="52">
        <v>1920206590</v>
      </c>
      <c r="H25" s="52">
        <v>111</v>
      </c>
      <c r="I25" s="77">
        <v>10263081</v>
      </c>
      <c r="J25" s="95"/>
      <c r="K25" s="77">
        <f>K26</f>
        <v>9827611</v>
      </c>
      <c r="L25" s="95"/>
      <c r="M25" s="63"/>
      <c r="N25" s="77">
        <f>N26</f>
        <v>9721932</v>
      </c>
      <c r="O25" s="95"/>
      <c r="P25" s="67"/>
    </row>
    <row r="26" spans="2:16" x14ac:dyDescent="0.25">
      <c r="B26" s="79" t="s">
        <v>42</v>
      </c>
      <c r="C26" s="82"/>
      <c r="D26" s="83"/>
      <c r="E26" s="48"/>
      <c r="F26" s="48"/>
      <c r="G26" s="48"/>
      <c r="H26" s="48"/>
      <c r="I26" s="96">
        <f>I25</f>
        <v>10263081</v>
      </c>
      <c r="J26" s="96"/>
      <c r="K26" s="145">
        <v>9827611</v>
      </c>
      <c r="L26" s="146"/>
      <c r="M26" s="64"/>
      <c r="N26" s="96">
        <v>9721932</v>
      </c>
      <c r="O26" s="96"/>
      <c r="P26" s="67"/>
    </row>
    <row r="27" spans="2:16" ht="40.5" customHeight="1" x14ac:dyDescent="0.25">
      <c r="B27" s="105" t="s">
        <v>43</v>
      </c>
      <c r="C27" s="106"/>
      <c r="D27" s="107"/>
      <c r="E27" s="53" t="s">
        <v>40</v>
      </c>
      <c r="F27" s="51">
        <v>702</v>
      </c>
      <c r="G27" s="52">
        <v>1920206590</v>
      </c>
      <c r="H27" s="52">
        <v>119</v>
      </c>
      <c r="I27" s="77">
        <f>I28</f>
        <v>3081330</v>
      </c>
      <c r="J27" s="95"/>
      <c r="K27" s="77">
        <f>K28</f>
        <v>2645861</v>
      </c>
      <c r="L27" s="95"/>
      <c r="M27" s="65"/>
      <c r="N27" s="77">
        <f>N28</f>
        <v>2645861</v>
      </c>
      <c r="O27" s="95"/>
      <c r="P27" s="67"/>
    </row>
    <row r="28" spans="2:16" ht="15" customHeight="1" x14ac:dyDescent="0.25">
      <c r="B28" s="79" t="s">
        <v>44</v>
      </c>
      <c r="C28" s="139"/>
      <c r="D28" s="140"/>
      <c r="E28" s="45"/>
      <c r="F28" s="51"/>
      <c r="G28" s="49"/>
      <c r="H28" s="49"/>
      <c r="I28" s="70">
        <v>3081330</v>
      </c>
      <c r="J28" s="71"/>
      <c r="K28" s="70">
        <v>2645861</v>
      </c>
      <c r="L28" s="71"/>
      <c r="M28" s="64"/>
      <c r="N28" s="70">
        <v>2645861</v>
      </c>
      <c r="O28" s="71"/>
    </row>
    <row r="29" spans="2:16" ht="28.5" customHeight="1" x14ac:dyDescent="0.25">
      <c r="B29" s="105" t="s">
        <v>45</v>
      </c>
      <c r="C29" s="80"/>
      <c r="D29" s="81"/>
      <c r="E29" s="53" t="s">
        <v>40</v>
      </c>
      <c r="F29" s="51">
        <v>702</v>
      </c>
      <c r="G29" s="52"/>
      <c r="H29" s="52">
        <v>244</v>
      </c>
      <c r="I29" s="72">
        <f>I30+I31+I32+I33+I34+I35+I36+I37</f>
        <v>1439844</v>
      </c>
      <c r="J29" s="73"/>
      <c r="K29" s="72">
        <f>K30+K31+K32+K33+K35+K36+K37+K34</f>
        <v>680000</v>
      </c>
      <c r="L29" s="73"/>
      <c r="M29" s="65"/>
      <c r="N29" s="72">
        <f>N30+N31+N32+N33+N35+N36+N37+N34</f>
        <v>691500</v>
      </c>
      <c r="O29" s="73"/>
    </row>
    <row r="30" spans="2:16" x14ac:dyDescent="0.25">
      <c r="B30" s="99" t="s">
        <v>23</v>
      </c>
      <c r="C30" s="134"/>
      <c r="D30" s="135"/>
      <c r="E30" s="44" t="s">
        <v>40</v>
      </c>
      <c r="F30" s="31">
        <v>702</v>
      </c>
      <c r="G30" s="30">
        <v>1410202230</v>
      </c>
      <c r="H30" s="30"/>
      <c r="I30" s="68">
        <v>60100</v>
      </c>
      <c r="J30" s="69"/>
      <c r="K30" s="68">
        <v>30000</v>
      </c>
      <c r="L30" s="69"/>
      <c r="M30" s="64"/>
      <c r="N30" s="68">
        <v>0</v>
      </c>
      <c r="O30" s="69"/>
    </row>
    <row r="31" spans="2:16" x14ac:dyDescent="0.25">
      <c r="B31" s="85" t="s">
        <v>24</v>
      </c>
      <c r="C31" s="86"/>
      <c r="D31" s="86"/>
      <c r="E31" s="46" t="s">
        <v>40</v>
      </c>
      <c r="F31" s="31">
        <v>702</v>
      </c>
      <c r="G31" s="30">
        <v>1410202250</v>
      </c>
      <c r="H31" s="30"/>
      <c r="I31" s="68">
        <v>83268</v>
      </c>
      <c r="J31" s="69"/>
      <c r="K31" s="68">
        <v>0</v>
      </c>
      <c r="L31" s="69"/>
      <c r="M31" s="64"/>
      <c r="N31" s="68">
        <v>0</v>
      </c>
      <c r="O31" s="69"/>
    </row>
    <row r="32" spans="2:16" x14ac:dyDescent="0.25">
      <c r="B32" s="85" t="s">
        <v>25</v>
      </c>
      <c r="C32" s="86"/>
      <c r="D32" s="86"/>
      <c r="E32" s="46" t="s">
        <v>40</v>
      </c>
      <c r="F32" s="31">
        <v>702</v>
      </c>
      <c r="G32" s="30">
        <v>1410202260</v>
      </c>
      <c r="H32" s="30"/>
      <c r="I32" s="68">
        <v>35700</v>
      </c>
      <c r="J32" s="69"/>
      <c r="K32" s="68">
        <v>0</v>
      </c>
      <c r="L32" s="69"/>
      <c r="M32" s="64"/>
      <c r="N32" s="68">
        <v>0</v>
      </c>
      <c r="O32" s="69"/>
    </row>
    <row r="33" spans="2:15" x14ac:dyDescent="0.25">
      <c r="B33" s="85" t="s">
        <v>26</v>
      </c>
      <c r="C33" s="86"/>
      <c r="D33" s="86"/>
      <c r="E33" s="47" t="s">
        <v>40</v>
      </c>
      <c r="F33" s="31">
        <v>702</v>
      </c>
      <c r="G33" s="30">
        <v>1410203400</v>
      </c>
      <c r="H33" s="30"/>
      <c r="I33" s="68">
        <v>340651</v>
      </c>
      <c r="J33" s="69"/>
      <c r="K33" s="68">
        <v>0</v>
      </c>
      <c r="L33" s="69"/>
      <c r="M33" s="64"/>
      <c r="N33" s="68">
        <v>0</v>
      </c>
      <c r="O33" s="69"/>
    </row>
    <row r="34" spans="2:15" ht="15" customHeight="1" x14ac:dyDescent="0.25">
      <c r="B34" s="79" t="s">
        <v>51</v>
      </c>
      <c r="C34" s="82"/>
      <c r="D34" s="83"/>
      <c r="E34" s="47" t="s">
        <v>40</v>
      </c>
      <c r="F34" s="31">
        <v>702</v>
      </c>
      <c r="G34" s="66">
        <v>1410203100</v>
      </c>
      <c r="H34" s="66"/>
      <c r="I34" s="70">
        <v>190000</v>
      </c>
      <c r="J34" s="84"/>
      <c r="K34" s="70">
        <v>0</v>
      </c>
      <c r="L34" s="84"/>
      <c r="M34" s="64"/>
      <c r="N34" s="70">
        <v>0</v>
      </c>
      <c r="O34" s="84"/>
    </row>
    <row r="35" spans="2:15" ht="15.75" customHeight="1" x14ac:dyDescent="0.25">
      <c r="B35" s="79" t="s">
        <v>27</v>
      </c>
      <c r="C35" s="80"/>
      <c r="D35" s="81"/>
      <c r="E35" s="47" t="s">
        <v>40</v>
      </c>
      <c r="F35" s="31">
        <v>702</v>
      </c>
      <c r="G35" s="30">
        <v>1920206590</v>
      </c>
      <c r="H35" s="30"/>
      <c r="I35" s="68">
        <v>38625</v>
      </c>
      <c r="J35" s="69"/>
      <c r="K35" s="68">
        <v>0</v>
      </c>
      <c r="L35" s="69"/>
      <c r="M35" s="64"/>
      <c r="N35" s="68">
        <v>0</v>
      </c>
      <c r="O35" s="69"/>
    </row>
    <row r="36" spans="2:15" ht="15.75" customHeight="1" x14ac:dyDescent="0.25">
      <c r="B36" s="85" t="s">
        <v>41</v>
      </c>
      <c r="C36" s="86"/>
      <c r="D36" s="86"/>
      <c r="E36" s="45" t="s">
        <v>40</v>
      </c>
      <c r="F36" s="31">
        <v>702</v>
      </c>
      <c r="G36" s="30">
        <v>1920206590</v>
      </c>
      <c r="H36" s="30"/>
      <c r="I36" s="70">
        <v>264000</v>
      </c>
      <c r="J36" s="71"/>
      <c r="K36" s="70">
        <v>250000</v>
      </c>
      <c r="L36" s="71"/>
      <c r="M36" s="64"/>
      <c r="N36" s="70">
        <v>264000</v>
      </c>
      <c r="O36" s="71"/>
    </row>
    <row r="37" spans="2:15" ht="19.5" customHeight="1" x14ac:dyDescent="0.25">
      <c r="B37" s="85" t="s">
        <v>28</v>
      </c>
      <c r="C37" s="86"/>
      <c r="D37" s="86"/>
      <c r="E37" s="47" t="s">
        <v>40</v>
      </c>
      <c r="F37" s="31">
        <v>702</v>
      </c>
      <c r="G37" s="30">
        <v>1920202590</v>
      </c>
      <c r="H37" s="30"/>
      <c r="I37" s="68">
        <v>427500</v>
      </c>
      <c r="J37" s="69"/>
      <c r="K37" s="68">
        <v>400000</v>
      </c>
      <c r="L37" s="69"/>
      <c r="M37" s="64"/>
      <c r="N37" s="68">
        <v>427500</v>
      </c>
      <c r="O37" s="69"/>
    </row>
    <row r="38" spans="2:15" ht="27.75" customHeight="1" x14ac:dyDescent="0.25">
      <c r="B38" s="105" t="s">
        <v>29</v>
      </c>
      <c r="C38" s="106"/>
      <c r="D38" s="107"/>
      <c r="E38" s="53" t="s">
        <v>40</v>
      </c>
      <c r="F38" s="51">
        <v>702</v>
      </c>
      <c r="G38" s="52">
        <v>1410202900</v>
      </c>
      <c r="H38" s="52">
        <v>851</v>
      </c>
      <c r="I38" s="72">
        <f>I39</f>
        <v>41074</v>
      </c>
      <c r="J38" s="73"/>
      <c r="K38" s="72">
        <v>0</v>
      </c>
      <c r="L38" s="73"/>
      <c r="M38" s="65"/>
      <c r="N38" s="72">
        <v>0</v>
      </c>
      <c r="O38" s="73"/>
    </row>
    <row r="39" spans="2:15" ht="13.5" customHeight="1" x14ac:dyDescent="0.25">
      <c r="B39" s="100" t="s">
        <v>46</v>
      </c>
      <c r="C39" s="101"/>
      <c r="D39" s="102"/>
      <c r="E39" s="48"/>
      <c r="F39" s="48"/>
      <c r="G39" s="48"/>
      <c r="H39" s="48"/>
      <c r="I39" s="74">
        <v>41074</v>
      </c>
      <c r="J39" s="75"/>
      <c r="K39" s="74">
        <v>0</v>
      </c>
      <c r="L39" s="75"/>
      <c r="M39" s="64"/>
      <c r="N39" s="74">
        <v>0</v>
      </c>
      <c r="O39" s="75"/>
    </row>
    <row r="40" spans="2:15" ht="16.5" customHeight="1" x14ac:dyDescent="0.25">
      <c r="B40" s="105" t="s">
        <v>30</v>
      </c>
      <c r="C40" s="106"/>
      <c r="D40" s="107"/>
      <c r="E40" s="53" t="s">
        <v>40</v>
      </c>
      <c r="F40" s="51">
        <v>702</v>
      </c>
      <c r="G40" s="52">
        <v>1410202900</v>
      </c>
      <c r="H40" s="52">
        <v>852</v>
      </c>
      <c r="I40" s="72">
        <v>2000</v>
      </c>
      <c r="J40" s="73"/>
      <c r="K40" s="72">
        <v>0</v>
      </c>
      <c r="L40" s="73"/>
      <c r="M40" s="64"/>
      <c r="N40" s="72">
        <v>0</v>
      </c>
      <c r="O40" s="73"/>
    </row>
    <row r="41" spans="2:15" x14ac:dyDescent="0.25">
      <c r="B41" s="100" t="s">
        <v>46</v>
      </c>
      <c r="C41" s="101"/>
      <c r="D41" s="102"/>
      <c r="E41" s="48"/>
      <c r="F41" s="48"/>
      <c r="G41" s="48"/>
      <c r="H41" s="48"/>
      <c r="I41" s="68">
        <v>2000</v>
      </c>
      <c r="J41" s="69"/>
      <c r="K41" s="68">
        <v>0</v>
      </c>
      <c r="L41" s="69"/>
      <c r="M41" s="64"/>
      <c r="N41" s="68">
        <v>0</v>
      </c>
      <c r="O41" s="69"/>
    </row>
    <row r="42" spans="2:15" x14ac:dyDescent="0.25">
      <c r="B42" s="111" t="s">
        <v>31</v>
      </c>
      <c r="C42" s="111"/>
      <c r="D42" s="111"/>
      <c r="E42" s="32"/>
      <c r="F42" s="30"/>
      <c r="G42" s="30"/>
      <c r="H42" s="30"/>
      <c r="I42" s="77">
        <f>I40+I38+I29+I27+I25</f>
        <v>14827329</v>
      </c>
      <c r="J42" s="78"/>
      <c r="K42" s="77">
        <f>K40+K38+K29+K27+K25</f>
        <v>13153472</v>
      </c>
      <c r="L42" s="78"/>
      <c r="M42" s="5"/>
      <c r="N42" s="77">
        <f>N40+N38+N29+N27+N25</f>
        <v>13059293</v>
      </c>
      <c r="O42" s="78"/>
    </row>
    <row r="43" spans="2:15" ht="15.75" x14ac:dyDescent="0.25">
      <c r="B43" s="131" t="s">
        <v>32</v>
      </c>
      <c r="C43" s="132"/>
      <c r="D43" s="133"/>
      <c r="E43" s="33"/>
      <c r="F43" s="34"/>
      <c r="G43" s="34"/>
      <c r="H43" s="34"/>
      <c r="I43" s="87"/>
      <c r="J43" s="76"/>
      <c r="K43" s="87"/>
      <c r="L43" s="76"/>
      <c r="M43" s="59"/>
      <c r="N43" s="87"/>
      <c r="O43" s="76"/>
    </row>
    <row r="44" spans="2:15" ht="15.75" x14ac:dyDescent="0.25">
      <c r="B44" s="54"/>
      <c r="C44" s="54"/>
      <c r="D44" s="54"/>
      <c r="E44" s="54"/>
      <c r="F44" s="2"/>
      <c r="G44" s="55"/>
      <c r="H44" s="55"/>
      <c r="I44" s="56"/>
      <c r="J44" s="57"/>
      <c r="K44" s="58"/>
      <c r="L44" s="57"/>
      <c r="M44" s="59"/>
    </row>
    <row r="45" spans="2:15" ht="15.75" x14ac:dyDescent="0.25">
      <c r="B45" s="54"/>
      <c r="C45" s="54"/>
      <c r="D45" s="54"/>
      <c r="E45" s="54"/>
      <c r="F45" s="2"/>
      <c r="G45" s="2"/>
      <c r="H45" s="2"/>
      <c r="I45" s="58"/>
      <c r="J45" s="57"/>
      <c r="K45" s="58"/>
      <c r="L45" s="57"/>
      <c r="M45" s="59"/>
    </row>
    <row r="46" spans="2:15" ht="16.5" thickBot="1" x14ac:dyDescent="0.3">
      <c r="B46" s="35" t="s">
        <v>33</v>
      </c>
      <c r="C46" s="35"/>
      <c r="D46" s="36"/>
      <c r="E46" s="36"/>
      <c r="F46" s="37"/>
      <c r="G46" s="110" t="s">
        <v>58</v>
      </c>
      <c r="H46" s="110"/>
      <c r="I46" s="110"/>
      <c r="J46" s="1"/>
      <c r="K46" s="1"/>
      <c r="L46" s="1"/>
    </row>
    <row r="47" spans="2:15" ht="15.75" x14ac:dyDescent="0.25">
      <c r="B47" s="108" t="s">
        <v>34</v>
      </c>
      <c r="C47" s="108"/>
      <c r="D47" s="108"/>
      <c r="E47" s="38"/>
      <c r="F47" s="109"/>
      <c r="G47" s="109"/>
      <c r="H47" s="109"/>
      <c r="I47" s="5"/>
      <c r="J47" s="7" t="s">
        <v>35</v>
      </c>
      <c r="K47" s="7"/>
      <c r="L47" s="39">
        <v>1</v>
      </c>
    </row>
    <row r="48" spans="2:15" ht="16.5" thickBot="1" x14ac:dyDescent="0.3">
      <c r="B48" s="18" t="s">
        <v>36</v>
      </c>
      <c r="C48" s="18"/>
      <c r="D48" s="18"/>
      <c r="E48" s="18"/>
      <c r="F48" s="103"/>
      <c r="G48" s="103"/>
      <c r="H48" s="103"/>
      <c r="I48" s="4"/>
      <c r="J48" s="7" t="s">
        <v>37</v>
      </c>
      <c r="K48" s="7"/>
      <c r="L48" s="40">
        <v>2</v>
      </c>
    </row>
    <row r="49" spans="2:12" ht="15.75" x14ac:dyDescent="0.25">
      <c r="B49" s="18"/>
      <c r="C49" s="18"/>
      <c r="D49" s="18"/>
      <c r="E49" s="18"/>
      <c r="F49" s="19"/>
      <c r="G49" s="19"/>
      <c r="H49" s="19"/>
      <c r="I49" s="1"/>
      <c r="J49" s="1"/>
      <c r="K49" s="1"/>
      <c r="L49" s="1"/>
    </row>
    <row r="50" spans="2:12" ht="15.75" x14ac:dyDescent="0.25">
      <c r="B50" s="97" t="s">
        <v>54</v>
      </c>
      <c r="C50" s="97"/>
      <c r="D50" s="98"/>
      <c r="E50" s="98"/>
      <c r="F50" s="36"/>
      <c r="G50" s="104" t="s">
        <v>55</v>
      </c>
      <c r="H50" s="104"/>
      <c r="I50" s="2"/>
      <c r="J50" s="2"/>
      <c r="K50" s="1"/>
      <c r="L50" s="1"/>
    </row>
    <row r="51" spans="2:12" ht="15.75" x14ac:dyDescent="0.25">
      <c r="B51" s="41"/>
      <c r="C51" s="41"/>
      <c r="D51" s="42"/>
      <c r="E51" s="42"/>
      <c r="F51" s="42"/>
      <c r="G51" s="20"/>
      <c r="H51" s="20"/>
      <c r="I51" s="2"/>
      <c r="J51" s="2"/>
      <c r="K51" s="1"/>
      <c r="L51" s="1"/>
    </row>
    <row r="52" spans="2:12" ht="15.75" x14ac:dyDescent="0.25">
      <c r="B52" s="41"/>
      <c r="C52" s="41"/>
      <c r="D52" s="42"/>
      <c r="E52" s="42"/>
      <c r="F52" s="42"/>
      <c r="G52" s="20"/>
      <c r="H52" s="20"/>
      <c r="I52" s="2"/>
      <c r="J52" s="2"/>
      <c r="K52" s="1"/>
      <c r="L52" s="1"/>
    </row>
  </sheetData>
  <mergeCells count="122">
    <mergeCell ref="G2:N8"/>
    <mergeCell ref="K36:L36"/>
    <mergeCell ref="K38:L38"/>
    <mergeCell ref="K29:L29"/>
    <mergeCell ref="I21:J21"/>
    <mergeCell ref="I37:J37"/>
    <mergeCell ref="K37:L37"/>
    <mergeCell ref="K33:L33"/>
    <mergeCell ref="K18:L18"/>
    <mergeCell ref="D19:G19"/>
    <mergeCell ref="I19:J19"/>
    <mergeCell ref="B21:D21"/>
    <mergeCell ref="F21:H21"/>
    <mergeCell ref="D20:G20"/>
    <mergeCell ref="I15:J15"/>
    <mergeCell ref="B16:H16"/>
    <mergeCell ref="B36:D36"/>
    <mergeCell ref="I36:J36"/>
    <mergeCell ref="K35:L35"/>
    <mergeCell ref="K31:L31"/>
    <mergeCell ref="B18:H18"/>
    <mergeCell ref="I18:J18"/>
    <mergeCell ref="B24:D24"/>
    <mergeCell ref="K24:L24"/>
    <mergeCell ref="B26:D26"/>
    <mergeCell ref="I25:J25"/>
    <mergeCell ref="K26:L26"/>
    <mergeCell ref="K25:L25"/>
    <mergeCell ref="I26:J26"/>
    <mergeCell ref="B28:D28"/>
    <mergeCell ref="I28:J28"/>
    <mergeCell ref="K28:L28"/>
    <mergeCell ref="B27:D27"/>
    <mergeCell ref="I27:J27"/>
    <mergeCell ref="F22:F23"/>
    <mergeCell ref="G22:G23"/>
    <mergeCell ref="K22:L23"/>
    <mergeCell ref="M22:M23"/>
    <mergeCell ref="I22:J23"/>
    <mergeCell ref="B43:D43"/>
    <mergeCell ref="I43:J43"/>
    <mergeCell ref="K43:L43"/>
    <mergeCell ref="B31:D31"/>
    <mergeCell ref="I31:J31"/>
    <mergeCell ref="B32:D32"/>
    <mergeCell ref="I32:J32"/>
    <mergeCell ref="B30:D30"/>
    <mergeCell ref="I30:J30"/>
    <mergeCell ref="B29:D29"/>
    <mergeCell ref="I29:J29"/>
    <mergeCell ref="K32:L32"/>
    <mergeCell ref="K27:L27"/>
    <mergeCell ref="B40:D40"/>
    <mergeCell ref="I41:J41"/>
    <mergeCell ref="B25:D25"/>
    <mergeCell ref="I24:J24"/>
    <mergeCell ref="B11:H11"/>
    <mergeCell ref="I11:J11"/>
    <mergeCell ref="K11:L11"/>
    <mergeCell ref="K10:L10"/>
    <mergeCell ref="K17:L17"/>
    <mergeCell ref="B12:H12"/>
    <mergeCell ref="I12:J12"/>
    <mergeCell ref="K12:L12"/>
    <mergeCell ref="I13:J13"/>
    <mergeCell ref="K13:L13"/>
    <mergeCell ref="D14:H14"/>
    <mergeCell ref="I14:J14"/>
    <mergeCell ref="I16:J16"/>
    <mergeCell ref="F17:H17"/>
    <mergeCell ref="I17:J17"/>
    <mergeCell ref="D15:H15"/>
    <mergeCell ref="B50:E50"/>
    <mergeCell ref="K42:L42"/>
    <mergeCell ref="B41:D41"/>
    <mergeCell ref="I40:J40"/>
    <mergeCell ref="K41:L41"/>
    <mergeCell ref="F48:H48"/>
    <mergeCell ref="G50:H50"/>
    <mergeCell ref="B38:D38"/>
    <mergeCell ref="I39:J39"/>
    <mergeCell ref="K39:L39"/>
    <mergeCell ref="I38:J38"/>
    <mergeCell ref="B39:D39"/>
    <mergeCell ref="K40:L40"/>
    <mergeCell ref="B47:D47"/>
    <mergeCell ref="F47:H47"/>
    <mergeCell ref="B33:D33"/>
    <mergeCell ref="I33:J33"/>
    <mergeCell ref="B37:D37"/>
    <mergeCell ref="G46:I46"/>
    <mergeCell ref="B42:D42"/>
    <mergeCell ref="N43:O43"/>
    <mergeCell ref="K21:L21"/>
    <mergeCell ref="K34:L34"/>
    <mergeCell ref="N21:O21"/>
    <mergeCell ref="N22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K30:L30"/>
    <mergeCell ref="N35:O35"/>
    <mergeCell ref="N36:O36"/>
    <mergeCell ref="N37:O37"/>
    <mergeCell ref="N38:O38"/>
    <mergeCell ref="N39:O39"/>
    <mergeCell ref="N40:O40"/>
    <mergeCell ref="N41:O41"/>
    <mergeCell ref="N42:O42"/>
    <mergeCell ref="I42:J42"/>
    <mergeCell ref="B35:D35"/>
    <mergeCell ref="I35:J35"/>
    <mergeCell ref="B34:D34"/>
    <mergeCell ref="I34:J34"/>
  </mergeCells>
  <pageMargins left="0" right="0" top="0.15748031496062992" bottom="0.15748031496062992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2018-01-18T10:54:07Z</dcterms:modified>
</cp:coreProperties>
</file>